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<sst xmlns="http://schemas.openxmlformats.org/spreadsheetml/2006/main" count="221" uniqueCount="200">
  <si>
    <t xml:space="preserve">По вопросам приобретения имущества обращаться по телефону +7 (812) 3179495 с понедельника по четверг 13:00-16:00, контактное лицо Александр</t>
  </si>
  <si>
    <t xml:space="preserve">№ и дата Поручения</t>
  </si>
  <si>
    <t xml:space="preserve">Наименование имущества</t>
  </si>
  <si>
    <t xml:space="preserve">Номер ИП</t>
  </si>
  <si>
    <t xml:space="preserve">Получено (дата акта пп)</t>
  </si>
  <si>
    <t xml:space="preserve">Стоимость</t>
  </si>
  <si>
    <t xml:space="preserve">Снижение цены</t>
  </si>
  <si>
    <t xml:space="preserve">Дата постановления</t>
  </si>
  <si>
    <t xml:space="preserve">Примечание</t>
  </si>
  <si>
    <t xml:space="preserve">а-12/25/195-78-26/26 от 26.12.2025</t>
  </si>
  <si>
    <t xml:space="preserve">Автомобиль OPEL CORSA, 2007 г.в., г/н С549ТН98 </t>
  </si>
  <si>
    <t xml:space="preserve">141260/25/78004-СД</t>
  </si>
  <si>
    <t xml:space="preserve">170 000.00</t>
  </si>
  <si>
    <t xml:space="preserve">а-12/25/109-78-26/26 от 23.12.2025</t>
  </si>
  <si>
    <t xml:space="preserve">Автомобиль РЕНО LОGАN (SR), 2006 г.в., г/н Е325РС178 </t>
  </si>
  <si>
    <t xml:space="preserve">285051/21/78018-СД</t>
  </si>
  <si>
    <t xml:space="preserve">100 000.00</t>
  </si>
  <si>
    <t xml:space="preserve">а-12/25/26-78-26/26 от 18.12.2025</t>
  </si>
  <si>
    <t xml:space="preserve">Автомобиль РЕНО ЛАГУНА, 2002 г.в., г/н К737ЕР178 </t>
  </si>
  <si>
    <t xml:space="preserve">936213/25/78002-ИП</t>
  </si>
  <si>
    <t xml:space="preserve">150 000.00</t>
  </si>
  <si>
    <t xml:space="preserve">а-12/25/33-78-26/26 от 18.12.2025</t>
  </si>
  <si>
    <t xml:space="preserve">Автомобиль ШЕВРОЛЕ KLAN (J200\LACETTI), 2012 г.в., г/н Х045ВА178 </t>
  </si>
  <si>
    <t xml:space="preserve">376496/22/78002-ИП</t>
  </si>
  <si>
    <t xml:space="preserve">430 000.00</t>
  </si>
  <si>
    <t xml:space="preserve">а-12/25/41-78-26/26 от 18.12.2025</t>
  </si>
  <si>
    <t xml:space="preserve">Автомобиль ФОРД FОСUS, 2002 г.в., г/н Н547ХА178 </t>
  </si>
  <si>
    <t xml:space="preserve">150042/25/78030-СД</t>
  </si>
  <si>
    <t xml:space="preserve">11 000.00</t>
  </si>
  <si>
    <t xml:space="preserve">а-11/25/44-78-24/40 от 28.11.2025</t>
  </si>
  <si>
    <t xml:space="preserve">Автомобиль ФОРД ТРАНЗИТ, 2007 г.в., г/н М312МО197 </t>
  </si>
  <si>
    <t xml:space="preserve">127759/24/78007-СД</t>
  </si>
  <si>
    <t xml:space="preserve">142 000.00</t>
  </si>
  <si>
    <t xml:space="preserve">Отзыв с реализации ФССП</t>
  </si>
  <si>
    <t xml:space="preserve">а-11/25/50-78-24/40 от 28.11.2025</t>
  </si>
  <si>
    <t xml:space="preserve">Автомобиль SUBARU IMPREZA, 1999 г.в., г/н С284УУ198 </t>
  </si>
  <si>
    <t xml:space="preserve">506751/24/78019-СД</t>
  </si>
  <si>
    <t xml:space="preserve">30 000.00</t>
  </si>
  <si>
    <t xml:space="preserve">Реализовано</t>
  </si>
  <si>
    <t xml:space="preserve">а-11/25/51-78-24/40 от 28.11.2025</t>
  </si>
  <si>
    <t xml:space="preserve">Автомобиль ALFA ROMEO 147, 2003 г.в., г/н С892АУ198 </t>
  </si>
  <si>
    <t xml:space="preserve">7244/25/78019-СД</t>
  </si>
  <si>
    <t xml:space="preserve">120 000.00</t>
  </si>
  <si>
    <t xml:space="preserve">а-10/25/202-78-24/40 от 14.11.2025</t>
  </si>
  <si>
    <t xml:space="preserve">Автомобиль LADA 213100 LADA 4X4, 2008 г.в., г/н Н450ВР799 </t>
  </si>
  <si>
    <t xml:space="preserve">81808/24/78005-ИП</t>
  </si>
  <si>
    <t xml:space="preserve">45 000.00</t>
  </si>
  <si>
    <t xml:space="preserve">а-10/25/154-78-24/40 от 07.11.2025</t>
  </si>
  <si>
    <t xml:space="preserve">Автомобиль ТОЙОТА MARK II, 2003 г.в., г/н Е486ТЕ198 </t>
  </si>
  <si>
    <t xml:space="preserve">525121/23/78003-СД</t>
  </si>
  <si>
    <t xml:space="preserve">370 000.00</t>
  </si>
  <si>
    <t xml:space="preserve">а-10/25/89-78-24/40 от 28.10.2025</t>
  </si>
  <si>
    <t xml:space="preserve">Автомобиль ЗАЗ CHANCE TF488P, 2009 г.в., г/н Н715ВС198</t>
  </si>
  <si>
    <t xml:space="preserve">150083/22/78005-ИП</t>
  </si>
  <si>
    <t xml:space="preserve">40 000.00</t>
  </si>
  <si>
    <t xml:space="preserve">а-09/25/119-78-24/40 от 07.10.2025</t>
  </si>
  <si>
    <t xml:space="preserve">Автомобиль СААБ95, 2000 г.в., г/н Р961МЕ47</t>
  </si>
  <si>
    <t xml:space="preserve">782637/25/78004-ИП</t>
  </si>
  <si>
    <t xml:space="preserve">50 000.00</t>
  </si>
  <si>
    <t xml:space="preserve">Возвращено ФССП</t>
  </si>
  <si>
    <t xml:space="preserve">а-09/25/124-78-24/40 от 07.10.2025</t>
  </si>
  <si>
    <t xml:space="preserve">Автомобиль ДОДЖ КАРАВАН, 2003 г.в., г/н Х841СТ98</t>
  </si>
  <si>
    <t xml:space="preserve">41877/22/78031-ИП</t>
  </si>
  <si>
    <t xml:space="preserve">160 000.00</t>
  </si>
  <si>
    <t xml:space="preserve">а-09/25/34-78-24/40 от 25.09.2025</t>
  </si>
  <si>
    <t xml:space="preserve">Автомобиль Хундай солярис, 2012 г.в., г/н К921ТН178</t>
  </si>
  <si>
    <t xml:space="preserve">164924/23/78031-ИП</t>
  </si>
  <si>
    <t xml:space="preserve">300 000.00</t>
  </si>
  <si>
    <t xml:space="preserve">а-08/25/75-78-24/40 от 29.08.2025</t>
  </si>
  <si>
    <t xml:space="preserve">Автомобиль ФОРД FUSIОN, 2005 г.в., г/н М599АР178</t>
  </si>
  <si>
    <t xml:space="preserve">290075/20/78003-СД</t>
  </si>
  <si>
    <t xml:space="preserve">239 000.00</t>
  </si>
  <si>
    <t xml:space="preserve">203 150.00</t>
  </si>
  <si>
    <t xml:space="preserve">а-08/25/27-78-24/40 от 22.08.2025</t>
  </si>
  <si>
    <t xml:space="preserve">Автомобиль КИА СЕЕD, 2009 г.в, г/н Т119КС47</t>
  </si>
  <si>
    <t xml:space="preserve">145816/20/78013-ИП</t>
  </si>
  <si>
    <t xml:space="preserve">210 000.00</t>
  </si>
  <si>
    <t xml:space="preserve">178 500.00</t>
  </si>
  <si>
    <t xml:space="preserve">а-08/25/46-78-24/40 от 20.08.2025</t>
  </si>
  <si>
    <t xml:space="preserve">Автомобиль ФИАТПАНДА, 2007 г.в., г/н Т569УС98</t>
  </si>
  <si>
    <t xml:space="preserve">195520/22/78001-СД</t>
  </si>
  <si>
    <t xml:space="preserve">281 000.00</t>
  </si>
  <si>
    <t xml:space="preserve">238 850.00</t>
  </si>
  <si>
    <t xml:space="preserve">а-07/25/208-78-24/40 от 15.08.2025</t>
  </si>
  <si>
    <t xml:space="preserve">Кольцо, цепь, браслет из металла желтого цвета</t>
  </si>
  <si>
    <t xml:space="preserve">26/16/78018-СД</t>
  </si>
  <si>
    <t xml:space="preserve">71 200.00</t>
  </si>
  <si>
    <t xml:space="preserve">60 520.00</t>
  </si>
  <si>
    <t xml:space="preserve">а-07/25/202-78-24/40 от 12.08.2025</t>
  </si>
  <si>
    <t xml:space="preserve">Автомобиль DAEWOO NEXIA, 2005 г.в., г/н Т662ОВ198</t>
  </si>
  <si>
    <t xml:space="preserve">1111325/24/78002-ИП</t>
  </si>
  <si>
    <t xml:space="preserve">44 000.00</t>
  </si>
  <si>
    <t xml:space="preserve">37 400.00</t>
  </si>
  <si>
    <t xml:space="preserve">а-07/25/124-78-24/40 от 01.08.2025</t>
  </si>
  <si>
    <t xml:space="preserve">Автомобиль FORD FOCUS, 2010 г.в., г/н Е964ХК198</t>
  </si>
  <si>
    <t xml:space="preserve">92759/22/78009-СД</t>
  </si>
  <si>
    <t xml:space="preserve">499 000.00</t>
  </si>
  <si>
    <t xml:space="preserve">424 150.00</t>
  </si>
  <si>
    <t xml:space="preserve">а-06/25/08-78-24/40 от 22.07.2025</t>
  </si>
  <si>
    <t xml:space="preserve">а/м ОПЕЛЬ ASTRA F СС 1994 г.в., г/н М274АХ178</t>
  </si>
  <si>
    <t xml:space="preserve">84714/18/78030-СД</t>
  </si>
  <si>
    <t xml:space="preserve">77 000.00</t>
  </si>
  <si>
    <t xml:space="preserve">65 450.00</t>
  </si>
  <si>
    <t xml:space="preserve">а-07/25/13-78-24/40 от 09.07.2025</t>
  </si>
  <si>
    <t xml:space="preserve">Автомобиль БМВ 740, 1999 г.в., г/н К740ВВ178</t>
  </si>
  <si>
    <t xml:space="preserve">119546/18/78012-СД</t>
  </si>
  <si>
    <t xml:space="preserve">220 000.00</t>
  </si>
  <si>
    <t xml:space="preserve">а-06/25/52-78-24/40 от 30.06.2025</t>
  </si>
  <si>
    <t xml:space="preserve">бытовое имущество в количестве 7 шт, согласно заявке</t>
  </si>
  <si>
    <t xml:space="preserve">44241/23/78023-ИП</t>
  </si>
  <si>
    <t xml:space="preserve">13 000.00</t>
  </si>
  <si>
    <t xml:space="preserve">а-05/25/167-78-24/40 от 18.06.2025</t>
  </si>
  <si>
    <t xml:space="preserve">Автомобиль МЕРСЕДЕС Е240; 1998г.в.; VIN WDB2100611A757330</t>
  </si>
  <si>
    <t xml:space="preserve">38736/25/78006-ИП </t>
  </si>
  <si>
    <t xml:space="preserve">42 500.00</t>
  </si>
  <si>
    <t xml:space="preserve">а-05/25/182-78-24/40 от 19.06.2025</t>
  </si>
  <si>
    <t xml:space="preserve">Автомобиль KIA RIO ; 2015г.в.; VIN Z94CB41BBGR321189</t>
  </si>
  <si>
    <t xml:space="preserve">270706/23/78018-ИП </t>
  </si>
  <si>
    <t xml:space="preserve">177 083.33</t>
  </si>
  <si>
    <t xml:space="preserve">а-05/25/177-78-24/40 от 18.06.2025</t>
  </si>
  <si>
    <t xml:space="preserve">Автомобиль FORD TOURNEO CONNECT ; 2008г.в.; г/н: В736УК98 - , 90 000.00 руб.</t>
  </si>
  <si>
    <t xml:space="preserve">266856/19/78007-СД</t>
  </si>
  <si>
    <t xml:space="preserve">90 000.00</t>
  </si>
  <si>
    <t xml:space="preserve">76 500.00</t>
  </si>
  <si>
    <t xml:space="preserve">а-05/25/198-78-24/40 от 18.06.2025</t>
  </si>
  <si>
    <t xml:space="preserve">Автомобиль Мицубиси Спейс Вагон, 1996 г.в.,VIN JMBLNN33WVZ000G98</t>
  </si>
  <si>
    <t xml:space="preserve">339161/23/78003-ИП </t>
  </si>
  <si>
    <t xml:space="preserve">91 205.00</t>
  </si>
  <si>
    <t xml:space="preserve">а-05/25/83-78-24/40 от 22.05.2025</t>
  </si>
  <si>
    <r>
      <rPr>
        <sz val="12"/>
        <color rgb="FF000000"/>
        <rFont val="Times New Roman"/>
        <family val="1"/>
        <charset val="1"/>
      </rPr>
      <t xml:space="preserve">Автомобиль ШЕВРОЛЕ KLAN (J200\LACETTI), 2009 г.в.,</t>
    </r>
    <r>
      <rPr>
        <sz val="12"/>
        <color rgb="FF000000"/>
        <rFont val="Times New Roman"/>
        <family val="1"/>
        <charset val="204"/>
      </rPr>
      <t xml:space="preserve">VIN XUUNF197J9C002895</t>
    </r>
  </si>
  <si>
    <t xml:space="preserve">1790621/25/78003-СД </t>
  </si>
  <si>
    <t xml:space="preserve">а-04/25/115-78-24/40 от 06.05.2025</t>
  </si>
  <si>
    <t xml:space="preserve">Мебель и техника в количестве 7 единиц</t>
  </si>
  <si>
    <t xml:space="preserve">294057/24/78030-ИП </t>
  </si>
  <si>
    <t xml:space="preserve">Возвращено ФССП
Перечень имущества на листе 3</t>
  </si>
  <si>
    <t xml:space="preserve">а-04/25/03-78-24/40 от 15.04.2025</t>
  </si>
  <si>
    <t xml:space="preserve">Движимое имущество в количестве 92 штук, согласно заявке</t>
  </si>
  <si>
    <t xml:space="preserve">151947/24/98078-ИП </t>
  </si>
  <si>
    <t xml:space="preserve">Реализовано
Перечень имущества на листе 2</t>
  </si>
  <si>
    <t xml:space="preserve">а-03/25/203-78-24/40 от 02.04.2025</t>
  </si>
  <si>
    <t xml:space="preserve">Автомобиль МИЦУБИСИ LANCER 1.6 STW, 2005 г.в., VIN JMBLNCS3W6U002561</t>
  </si>
  <si>
    <t xml:space="preserve">172776/24/78006-ИП </t>
  </si>
  <si>
    <t xml:space="preserve">а-02/25/238-78-24/40 от 06.03.2025</t>
  </si>
  <si>
    <t xml:space="preserve">Автомобиль ЛАДА (ПРИОРА) 217030, 2012 г.в., VIN XTA217030C0375961</t>
  </si>
  <si>
    <t xml:space="preserve">95147/23/78009-ИП</t>
  </si>
  <si>
    <t xml:space="preserve">№ 
п/п</t>
  </si>
  <si>
    <t xml:space="preserve">Кол-во
шт.</t>
  </si>
  <si>
    <t xml:space="preserve">Цена за 1 шт. изм.
(руб.)</t>
  </si>
  <si>
    <t xml:space="preserve">Стоимость  без учета НДС
 (руб.)</t>
  </si>
  <si>
    <t xml:space="preserve">МОНИТОР DELL 12907716950</t>
  </si>
  <si>
    <t xml:space="preserve">МОНИТОР PHILIPS 227EIPSLED</t>
  </si>
  <si>
    <t xml:space="preserve">МОНИТОР ACER 91904100842</t>
  </si>
  <si>
    <t xml:space="preserve">МОНИТОР DELL 421330353350</t>
  </si>
  <si>
    <t xml:space="preserve">МОНИТОР ACER</t>
  </si>
  <si>
    <t xml:space="preserve">МОНИТОР ACER
J246NY2MMLZ5EE00771604DCP2414</t>
  </si>
  <si>
    <t xml:space="preserve">МОНИТОР DELL S2240Lc</t>
  </si>
  <si>
    <t xml:space="preserve">МОНИТОР LG 312NDTCFX337</t>
  </si>
  <si>
    <t xml:space="preserve">МОНИТОР LG 404NDHBLA889</t>
  </si>
  <si>
    <t xml:space="preserve">МОНИТОР ACER 84600128985</t>
  </si>
  <si>
    <t xml:space="preserve">МОНИТОР DELL N 889</t>
  </si>
  <si>
    <t xml:space="preserve">МОНИТОР DELL 19518667814</t>
  </si>
  <si>
    <t xml:space="preserve">МОНИТОР ACER 83801022924</t>
  </si>
  <si>
    <t xml:space="preserve">ПРОЦЕССОР IRU INTEL</t>
  </si>
  <si>
    <t xml:space="preserve">ПРОЦЕССОР</t>
  </si>
  <si>
    <t xml:space="preserve">КЛАВИАТУРА LOGITECH К 120</t>
  </si>
  <si>
    <t xml:space="preserve">МФУ brother E75411J7N514504</t>
  </si>
  <si>
    <t xml:space="preserve">МФУ КУДСЕРА FS1035MFP/DP</t>
  </si>
  <si>
    <t xml:space="preserve">МФУ HPGF288A</t>
  </si>
  <si>
    <t xml:space="preserve">СТОП ОФИСНЫЙ БЕЛЫЙ</t>
  </si>
  <si>
    <t xml:space="preserve">СТОЛ ОФИСНЫЙ БОЛЬШОЙ КО­РИЧНЕВЫЙ</t>
  </si>
  <si>
    <t xml:space="preserve">СТОЛ ОФИСНЫЙ УГЛОВОЙ КО­РИЧНЕВЫЙ</t>
  </si>
  <si>
    <t xml:space="preserve">КРЕСЛО ОФИСНОЕ</t>
  </si>
  <si>
    <t xml:space="preserve">СТЕЛЛАЖ БЕЛЫЙ</t>
  </si>
  <si>
    <t xml:space="preserve">СЕЙФ МЕТАЛЛИЧЕСКИЙ СЕ­РЫЙ</t>
  </si>
  <si>
    <t xml:space="preserve">СТЕЛЛАЖ ОТКРЫТЫЙ</t>
  </si>
  <si>
    <t xml:space="preserve">СТЕЛЛАЖ ЗАКРЫТЫЙ</t>
  </si>
  <si>
    <t xml:space="preserve">ШКАФ ПЛАТЯНОЙ</t>
  </si>
  <si>
    <t xml:space="preserve">ШКАФ МАЛЫЙ ЗАКРЫТЫЙ</t>
  </si>
  <si>
    <t xml:space="preserve">ДИВАН ЧЕРНЫЙ КОЖ.ЗАМ.</t>
  </si>
  <si>
    <t xml:space="preserve">КРЕСЛО ЧЕРНОЕ КОЖ.ЗАМ.</t>
  </si>
  <si>
    <t xml:space="preserve">СТЕЛЛАЖ БЕЛЫЙ Д ЛЯ БУМАГ</t>
  </si>
  <si>
    <t xml:space="preserve">ШКАФ СЕРЫ ЙМЕТАЛЛИЧЕ- СКИЙ</t>
  </si>
  <si>
    <t xml:space="preserve">КУЛЛЕР ДЛЯ ВОДЫ ЧЕРНЫЙ VATTEN</t>
  </si>
  <si>
    <t xml:space="preserve">ТУМБА БЕЛАЯ МАЛАЯ</t>
  </si>
  <si>
    <t xml:space="preserve">ТУМБА БЕЖЕВАЯ МАЛАЯ</t>
  </si>
  <si>
    <t xml:space="preserve">ТУМБА КОРИЧНЕВАЯ</t>
  </si>
  <si>
    <t xml:space="preserve">ШКАФ ПЛАТЯНОЙ КОРИЧНЕ­ВЫЙ ДВУХСТВОРЧАТЫЙ</t>
  </si>
  <si>
    <t xml:space="preserve">ТУМБА КОРИЧНЕВАЯ БОЛЬШАЯ</t>
  </si>
  <si>
    <t xml:space="preserve">ИТОГО:</t>
  </si>
  <si>
    <t xml:space="preserve">№  п/п</t>
  </si>
  <si>
    <t xml:space="preserve">Кол-во шт.</t>
  </si>
  <si>
    <t xml:space="preserve">Цена за 1 шт. изм. (руб.)</t>
  </si>
  <si>
    <t xml:space="preserve">Стоимость  без учета НДС  (руб.)</t>
  </si>
  <si>
    <t xml:space="preserve">кресло качалка</t>
  </si>
  <si>
    <t xml:space="preserve">телевизор LG 49UBB50V-ZA</t>
  </si>
  <si>
    <t xml:space="preserve">телевизор LG 47LV3600-ZA</t>
  </si>
  <si>
    <t xml:space="preserve">шкаф пенал</t>
  </si>
  <si>
    <t xml:space="preserve">тумба</t>
  </si>
  <si>
    <t xml:space="preserve">шкаф 2-х дверный</t>
  </si>
  <si>
    <t xml:space="preserve">полка навесная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</si>
</sst>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General"/>
  </numFmts>
  <fonts count="11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Arial"/>
      <family val="2"/>
      <charset val="204"/>
    </font>
    <font>
      <sz val="9.5"/>
      <color rgb="FF000000"/>
      <name val="Times New Roman"/>
      <family val="1"/>
      <charset val="204"/>
    </font>
    <font>
      <b val="true"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8.71484375" defaultRowHeight="12.75" zeroHeight="false" outlineLevelRow="0" outlineLevelCol="0"/>
  <cols>
    <col collapsed="false" customWidth="true" hidden="false" outlineLevel="0" max="1" min="1" style="1" width="24.71"/>
    <col collapsed="false" customWidth="true" hidden="false" outlineLevel="0" max="2" min="2" style="1" width="39"/>
    <col collapsed="false" customWidth="true" hidden="false" outlineLevel="0" max="3" min="3" style="1" width="11.57"/>
    <col collapsed="false" customWidth="true" hidden="false" outlineLevel="0" max="4" min="4" style="1" width="12.42"/>
    <col collapsed="false" customWidth="true" hidden="false" outlineLevel="0" max="6" min="5" style="1" width="11.57"/>
    <col collapsed="false" customWidth="true" hidden="false" outlineLevel="0" max="7" min="7" style="1" width="13"/>
    <col collapsed="false" customWidth="true" hidden="false" outlineLevel="0" max="8" min="8" style="1" width="18.14"/>
    <col collapsed="false" customWidth="true" hidden="false" outlineLevel="0" max="1025" min="9" style="1" width="11.57"/>
  </cols>
  <sheetData>
    <row r="1" customFormat="false" ht="23.2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38.25" hidden="false" customHeight="fals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Format="false" ht="26.85" hidden="false" customHeight="false" outlineLevel="0" collapsed="false">
      <c r="A3" s="4" t="s">
        <v>9</v>
      </c>
      <c r="B3" s="4" t="s">
        <v>10</v>
      </c>
      <c r="C3" s="5" t="s">
        <v>11</v>
      </c>
      <c r="D3" s="6" t="n">
        <v>46020</v>
      </c>
      <c r="E3" s="7" t="s">
        <v>12</v>
      </c>
      <c r="F3" s="8"/>
      <c r="G3" s="9"/>
      <c r="H3" s="3"/>
    </row>
    <row r="4" customFormat="false" ht="26.85" hidden="false" customHeight="false" outlineLevel="0" collapsed="false">
      <c r="A4" s="4" t="s">
        <v>13</v>
      </c>
      <c r="B4" s="4" t="s">
        <v>14</v>
      </c>
      <c r="C4" s="5" t="s">
        <v>15</v>
      </c>
      <c r="D4" s="6" t="n">
        <v>46016</v>
      </c>
      <c r="E4" s="7" t="s">
        <v>16</v>
      </c>
      <c r="F4" s="8"/>
      <c r="G4" s="9"/>
      <c r="H4" s="3"/>
    </row>
    <row r="5" customFormat="false" ht="26.85" hidden="false" customHeight="false" outlineLevel="0" collapsed="false">
      <c r="A5" s="4" t="s">
        <v>17</v>
      </c>
      <c r="B5" s="4" t="s">
        <v>18</v>
      </c>
      <c r="C5" s="5" t="s">
        <v>19</v>
      </c>
      <c r="D5" s="6" t="n">
        <v>46010</v>
      </c>
      <c r="E5" s="7" t="s">
        <v>20</v>
      </c>
      <c r="F5" s="8"/>
      <c r="G5" s="9"/>
      <c r="H5" s="3"/>
    </row>
    <row r="6" customFormat="false" ht="26.85" hidden="false" customHeight="false" outlineLevel="0" collapsed="false">
      <c r="A6" s="4" t="s">
        <v>21</v>
      </c>
      <c r="B6" s="4" t="s">
        <v>22</v>
      </c>
      <c r="C6" s="5" t="s">
        <v>23</v>
      </c>
      <c r="D6" s="6" t="n">
        <v>46010</v>
      </c>
      <c r="E6" s="7" t="s">
        <v>24</v>
      </c>
      <c r="F6" s="8"/>
      <c r="G6" s="9"/>
      <c r="H6" s="3"/>
    </row>
    <row r="7" customFormat="false" ht="26.85" hidden="false" customHeight="false" outlineLevel="0" collapsed="false">
      <c r="A7" s="4" t="s">
        <v>25</v>
      </c>
      <c r="B7" s="4" t="s">
        <v>26</v>
      </c>
      <c r="C7" s="5" t="s">
        <v>27</v>
      </c>
      <c r="D7" s="6" t="n">
        <v>46009</v>
      </c>
      <c r="E7" s="7" t="s">
        <v>28</v>
      </c>
      <c r="F7" s="8"/>
      <c r="G7" s="9"/>
      <c r="H7" s="3"/>
    </row>
    <row r="8" customFormat="false" ht="26.85" hidden="false" customHeight="false" outlineLevel="0" collapsed="false">
      <c r="A8" s="4" t="s">
        <v>29</v>
      </c>
      <c r="B8" s="4" t="s">
        <v>30</v>
      </c>
      <c r="C8" s="5" t="s">
        <v>31</v>
      </c>
      <c r="D8" s="6" t="n">
        <v>45989</v>
      </c>
      <c r="E8" s="7" t="s">
        <v>32</v>
      </c>
      <c r="F8" s="8"/>
      <c r="G8" s="9"/>
      <c r="H8" s="10" t="s">
        <v>33</v>
      </c>
    </row>
    <row r="9" customFormat="false" ht="26.85" hidden="false" customHeight="false" outlineLevel="0" collapsed="false">
      <c r="A9" s="4" t="s">
        <v>34</v>
      </c>
      <c r="B9" s="11" t="s">
        <v>35</v>
      </c>
      <c r="C9" s="5" t="s">
        <v>36</v>
      </c>
      <c r="D9" s="6" t="n">
        <v>45989</v>
      </c>
      <c r="E9" s="7" t="s">
        <v>37</v>
      </c>
      <c r="F9" s="8"/>
      <c r="G9" s="9"/>
      <c r="H9" s="10" t="s">
        <v>38</v>
      </c>
    </row>
    <row r="10" customFormat="false" ht="26.85" hidden="false" customHeight="false" outlineLevel="0" collapsed="false">
      <c r="A10" s="4" t="s">
        <v>39</v>
      </c>
      <c r="B10" s="4" t="s">
        <v>40</v>
      </c>
      <c r="C10" s="5" t="s">
        <v>41</v>
      </c>
      <c r="D10" s="6" t="n">
        <v>45989</v>
      </c>
      <c r="E10" s="7" t="s">
        <v>42</v>
      </c>
      <c r="F10" s="8"/>
      <c r="G10" s="9"/>
      <c r="H10" s="3"/>
    </row>
    <row r="11" customFormat="false" ht="26.85" hidden="false" customHeight="false" outlineLevel="0" collapsed="false">
      <c r="A11" s="4" t="s">
        <v>43</v>
      </c>
      <c r="B11" s="11" t="s">
        <v>44</v>
      </c>
      <c r="C11" s="5" t="s">
        <v>45</v>
      </c>
      <c r="D11" s="6" t="n">
        <v>45975</v>
      </c>
      <c r="E11" s="7" t="s">
        <v>46</v>
      </c>
      <c r="F11" s="8"/>
      <c r="G11" s="9"/>
      <c r="H11" s="10" t="s">
        <v>38</v>
      </c>
    </row>
    <row r="12" customFormat="false" ht="26.85" hidden="false" customHeight="false" outlineLevel="0" collapsed="false">
      <c r="A12" s="4" t="s">
        <v>47</v>
      </c>
      <c r="B12" s="4" t="s">
        <v>48</v>
      </c>
      <c r="C12" s="5" t="s">
        <v>49</v>
      </c>
      <c r="D12" s="6" t="n">
        <v>45971</v>
      </c>
      <c r="E12" s="7" t="s">
        <v>50</v>
      </c>
      <c r="F12" s="8" t="n">
        <v>314500</v>
      </c>
      <c r="G12" s="9" t="n">
        <v>46009</v>
      </c>
      <c r="H12" s="3"/>
    </row>
    <row r="13" customFormat="false" ht="26.85" hidden="false" customHeight="false" outlineLevel="0" collapsed="false">
      <c r="A13" s="12" t="s">
        <v>51</v>
      </c>
      <c r="B13" s="13" t="s">
        <v>52</v>
      </c>
      <c r="C13" s="5" t="s">
        <v>53</v>
      </c>
      <c r="D13" s="14" t="n">
        <v>45958</v>
      </c>
      <c r="E13" s="15" t="s">
        <v>54</v>
      </c>
      <c r="F13" s="8" t="n">
        <v>34000</v>
      </c>
      <c r="G13" s="9" t="n">
        <v>46009</v>
      </c>
      <c r="H13" s="10"/>
    </row>
    <row r="14" customFormat="false" ht="26.85" hidden="false" customHeight="false" outlineLevel="0" collapsed="false">
      <c r="A14" s="12" t="s">
        <v>55</v>
      </c>
      <c r="B14" s="16" t="s">
        <v>56</v>
      </c>
      <c r="C14" s="5" t="s">
        <v>57</v>
      </c>
      <c r="D14" s="14" t="n">
        <v>45938</v>
      </c>
      <c r="E14" s="15" t="s">
        <v>58</v>
      </c>
      <c r="F14" s="8" t="n">
        <v>42500</v>
      </c>
      <c r="G14" s="9" t="n">
        <v>45972</v>
      </c>
      <c r="H14" s="10" t="s">
        <v>59</v>
      </c>
    </row>
    <row r="15" customFormat="false" ht="26.85" hidden="false" customHeight="false" outlineLevel="0" collapsed="false">
      <c r="A15" s="12" t="s">
        <v>60</v>
      </c>
      <c r="B15" s="16" t="s">
        <v>61</v>
      </c>
      <c r="C15" s="5" t="s">
        <v>62</v>
      </c>
      <c r="D15" s="14" t="n">
        <v>45938</v>
      </c>
      <c r="E15" s="15" t="s">
        <v>63</v>
      </c>
      <c r="F15" s="8" t="n">
        <v>136000</v>
      </c>
      <c r="G15" s="9" t="n">
        <v>45972</v>
      </c>
      <c r="H15" s="10" t="s">
        <v>59</v>
      </c>
    </row>
    <row r="16" customFormat="false" ht="31.5" hidden="false" customHeight="false" outlineLevel="0" collapsed="false">
      <c r="A16" s="12" t="s">
        <v>64</v>
      </c>
      <c r="B16" s="17" t="s">
        <v>65</v>
      </c>
      <c r="C16" s="5" t="s">
        <v>66</v>
      </c>
      <c r="D16" s="14" t="n">
        <v>45926</v>
      </c>
      <c r="E16" s="15" t="s">
        <v>67</v>
      </c>
      <c r="F16" s="8" t="n">
        <v>255000</v>
      </c>
      <c r="G16" s="9" t="n">
        <v>45957</v>
      </c>
      <c r="H16" s="10" t="s">
        <v>38</v>
      </c>
    </row>
    <row r="17" customFormat="false" ht="26.85" hidden="false" customHeight="false" outlineLevel="0" collapsed="false">
      <c r="A17" s="12" t="s">
        <v>68</v>
      </c>
      <c r="B17" s="17" t="s">
        <v>69</v>
      </c>
      <c r="C17" s="5" t="s">
        <v>70</v>
      </c>
      <c r="D17" s="14" t="n">
        <v>45903</v>
      </c>
      <c r="E17" s="15" t="s">
        <v>71</v>
      </c>
      <c r="F17" s="12" t="s">
        <v>72</v>
      </c>
      <c r="G17" s="9" t="n">
        <v>45944</v>
      </c>
      <c r="H17" s="10" t="s">
        <v>59</v>
      </c>
    </row>
    <row r="18" customFormat="false" ht="31.5" hidden="false" customHeight="false" outlineLevel="0" collapsed="false">
      <c r="A18" s="12" t="s">
        <v>73</v>
      </c>
      <c r="B18" s="17" t="s">
        <v>74</v>
      </c>
      <c r="C18" s="5" t="s">
        <v>75</v>
      </c>
      <c r="D18" s="14" t="n">
        <v>45895</v>
      </c>
      <c r="E18" s="15" t="s">
        <v>76</v>
      </c>
      <c r="F18" s="12" t="s">
        <v>77</v>
      </c>
      <c r="G18" s="9" t="n">
        <v>45932</v>
      </c>
      <c r="H18" s="10" t="s">
        <v>38</v>
      </c>
    </row>
    <row r="19" customFormat="false" ht="26.85" hidden="false" customHeight="false" outlineLevel="0" collapsed="false">
      <c r="A19" s="12" t="s">
        <v>78</v>
      </c>
      <c r="B19" s="17" t="s">
        <v>79</v>
      </c>
      <c r="C19" s="5" t="s">
        <v>80</v>
      </c>
      <c r="D19" s="14" t="n">
        <v>45891</v>
      </c>
      <c r="E19" s="15" t="s">
        <v>81</v>
      </c>
      <c r="F19" s="12" t="s">
        <v>82</v>
      </c>
      <c r="G19" s="9" t="n">
        <v>45943</v>
      </c>
      <c r="H19" s="10" t="s">
        <v>59</v>
      </c>
    </row>
    <row r="20" customFormat="false" ht="31.5" hidden="false" customHeight="false" outlineLevel="0" collapsed="false">
      <c r="A20" s="12" t="s">
        <v>83</v>
      </c>
      <c r="B20" s="17" t="s">
        <v>84</v>
      </c>
      <c r="C20" s="5" t="s">
        <v>85</v>
      </c>
      <c r="D20" s="14" t="n">
        <v>45884</v>
      </c>
      <c r="E20" s="15" t="s">
        <v>86</v>
      </c>
      <c r="F20" s="12" t="s">
        <v>87</v>
      </c>
      <c r="G20" s="9" t="n">
        <v>45922</v>
      </c>
      <c r="H20" s="10" t="s">
        <v>38</v>
      </c>
    </row>
    <row r="21" customFormat="false" ht="47.25" hidden="false" customHeight="false" outlineLevel="0" collapsed="false">
      <c r="A21" s="12" t="s">
        <v>88</v>
      </c>
      <c r="B21" s="17" t="s">
        <v>89</v>
      </c>
      <c r="C21" s="5" t="s">
        <v>90</v>
      </c>
      <c r="D21" s="14" t="n">
        <v>45882</v>
      </c>
      <c r="E21" s="15" t="s">
        <v>91</v>
      </c>
      <c r="F21" s="12" t="s">
        <v>92</v>
      </c>
      <c r="G21" s="9" t="n">
        <v>45930</v>
      </c>
      <c r="H21" s="10" t="s">
        <v>38</v>
      </c>
    </row>
    <row r="22" customFormat="false" ht="31.5" hidden="false" customHeight="false" outlineLevel="0" collapsed="false">
      <c r="A22" s="12" t="s">
        <v>93</v>
      </c>
      <c r="B22" s="13" t="s">
        <v>94</v>
      </c>
      <c r="C22" s="5" t="s">
        <v>95</v>
      </c>
      <c r="D22" s="14" t="n">
        <v>45874</v>
      </c>
      <c r="E22" s="15" t="s">
        <v>96</v>
      </c>
      <c r="F22" s="12" t="s">
        <v>97</v>
      </c>
      <c r="G22" s="9" t="n">
        <v>45925</v>
      </c>
      <c r="H22" s="10" t="s">
        <v>59</v>
      </c>
    </row>
    <row r="23" customFormat="false" ht="31.5" hidden="false" customHeight="false" outlineLevel="0" collapsed="false">
      <c r="A23" s="12" t="s">
        <v>98</v>
      </c>
      <c r="B23" s="13" t="s">
        <v>99</v>
      </c>
      <c r="C23" s="5" t="s">
        <v>100</v>
      </c>
      <c r="D23" s="14" t="n">
        <v>45860</v>
      </c>
      <c r="E23" s="15" t="s">
        <v>101</v>
      </c>
      <c r="F23" s="12" t="s">
        <v>102</v>
      </c>
      <c r="G23" s="9" t="n">
        <v>45883</v>
      </c>
      <c r="H23" s="10" t="s">
        <v>59</v>
      </c>
    </row>
    <row r="24" customFormat="false" ht="31.5" hidden="false" customHeight="false" outlineLevel="0" collapsed="false">
      <c r="A24" s="12" t="s">
        <v>103</v>
      </c>
      <c r="B24" s="13" t="s">
        <v>104</v>
      </c>
      <c r="C24" s="5" t="s">
        <v>105</v>
      </c>
      <c r="D24" s="14" t="n">
        <v>45848</v>
      </c>
      <c r="E24" s="15" t="s">
        <v>106</v>
      </c>
      <c r="F24" s="12"/>
      <c r="G24" s="9"/>
      <c r="H24" s="10" t="s">
        <v>38</v>
      </c>
    </row>
    <row r="25" customFormat="false" ht="26.85" hidden="false" customHeight="false" outlineLevel="0" collapsed="false">
      <c r="A25" s="12" t="s">
        <v>107</v>
      </c>
      <c r="B25" s="16" t="s">
        <v>108</v>
      </c>
      <c r="C25" s="5" t="s">
        <v>109</v>
      </c>
      <c r="D25" s="14" t="n">
        <v>45840</v>
      </c>
      <c r="E25" s="15" t="s">
        <v>110</v>
      </c>
      <c r="F25" s="12" t="n">
        <v>11050</v>
      </c>
      <c r="G25" s="9" t="n">
        <v>45974</v>
      </c>
      <c r="H25" s="10" t="s">
        <v>59</v>
      </c>
    </row>
    <row r="26" customFormat="false" ht="31.5" hidden="false" customHeight="false" outlineLevel="0" collapsed="false">
      <c r="A26" s="12" t="s">
        <v>111</v>
      </c>
      <c r="B26" s="13" t="s">
        <v>112</v>
      </c>
      <c r="C26" s="5" t="s">
        <v>113</v>
      </c>
      <c r="D26" s="14" t="n">
        <v>45832</v>
      </c>
      <c r="E26" s="15" t="n">
        <v>50000</v>
      </c>
      <c r="F26" s="12" t="s">
        <v>114</v>
      </c>
      <c r="G26" s="9" t="n">
        <v>45862</v>
      </c>
      <c r="H26" s="10" t="s">
        <v>59</v>
      </c>
    </row>
    <row r="27" customFormat="false" ht="31.5" hidden="false" customHeight="false" outlineLevel="0" collapsed="false">
      <c r="A27" s="12" t="s">
        <v>115</v>
      </c>
      <c r="B27" s="13" t="s">
        <v>116</v>
      </c>
      <c r="C27" s="5" t="s">
        <v>117</v>
      </c>
      <c r="D27" s="14" t="n">
        <v>45831</v>
      </c>
      <c r="E27" s="15" t="n">
        <v>208333.33</v>
      </c>
      <c r="F27" s="12" t="s">
        <v>118</v>
      </c>
      <c r="G27" s="9" t="n">
        <v>45860</v>
      </c>
      <c r="H27" s="10" t="s">
        <v>38</v>
      </c>
    </row>
    <row r="28" customFormat="false" ht="47.25" hidden="false" customHeight="false" outlineLevel="0" collapsed="false">
      <c r="A28" s="12" t="s">
        <v>119</v>
      </c>
      <c r="B28" s="13" t="s">
        <v>120</v>
      </c>
      <c r="C28" s="5" t="s">
        <v>121</v>
      </c>
      <c r="D28" s="14" t="n">
        <v>45831</v>
      </c>
      <c r="E28" s="15" t="s">
        <v>122</v>
      </c>
      <c r="F28" s="12" t="s">
        <v>123</v>
      </c>
      <c r="G28" s="9" t="n">
        <v>45860</v>
      </c>
      <c r="H28" s="10" t="s">
        <v>38</v>
      </c>
    </row>
    <row r="29" customFormat="false" ht="31.5" hidden="false" customHeight="false" outlineLevel="0" collapsed="false">
      <c r="A29" s="12" t="s">
        <v>124</v>
      </c>
      <c r="B29" s="13" t="s">
        <v>125</v>
      </c>
      <c r="C29" s="5" t="s">
        <v>126</v>
      </c>
      <c r="D29" s="14" t="n">
        <v>45828</v>
      </c>
      <c r="E29" s="15" t="n">
        <v>107300</v>
      </c>
      <c r="F29" s="12" t="s">
        <v>127</v>
      </c>
      <c r="G29" s="9" t="n">
        <v>45859</v>
      </c>
      <c r="H29" s="10" t="s">
        <v>59</v>
      </c>
    </row>
    <row r="30" customFormat="false" ht="47.25" hidden="false" customHeight="false" outlineLevel="0" collapsed="false">
      <c r="A30" s="12" t="s">
        <v>128</v>
      </c>
      <c r="B30" s="13" t="s">
        <v>129</v>
      </c>
      <c r="C30" s="5" t="s">
        <v>130</v>
      </c>
      <c r="D30" s="14" t="n">
        <v>45799</v>
      </c>
      <c r="E30" s="15" t="n">
        <v>260000</v>
      </c>
      <c r="F30" s="12" t="n">
        <v>221000</v>
      </c>
      <c r="G30" s="9" t="n">
        <v>45833</v>
      </c>
      <c r="H30" s="10" t="s">
        <v>59</v>
      </c>
    </row>
    <row r="31" customFormat="false" ht="46.25" hidden="false" customHeight="false" outlineLevel="0" collapsed="false">
      <c r="A31" s="12" t="s">
        <v>131</v>
      </c>
      <c r="B31" s="13" t="s">
        <v>132</v>
      </c>
      <c r="C31" s="5" t="s">
        <v>133</v>
      </c>
      <c r="D31" s="14" t="n">
        <v>45791</v>
      </c>
      <c r="E31" s="15" t="n">
        <v>81000</v>
      </c>
      <c r="F31" s="12" t="n">
        <v>68850</v>
      </c>
      <c r="G31" s="9" t="n">
        <v>45832</v>
      </c>
      <c r="H31" s="10" t="s">
        <v>134</v>
      </c>
    </row>
    <row r="32" customFormat="false" ht="51.75" hidden="false" customHeight="false" outlineLevel="0" collapsed="false">
      <c r="A32" s="12" t="s">
        <v>135</v>
      </c>
      <c r="B32" s="13" t="s">
        <v>136</v>
      </c>
      <c r="C32" s="5" t="s">
        <v>137</v>
      </c>
      <c r="D32" s="14" t="n">
        <v>45768</v>
      </c>
      <c r="E32" s="15" t="n">
        <v>97000</v>
      </c>
      <c r="F32" s="12" t="n">
        <v>82450</v>
      </c>
      <c r="G32" s="9" t="n">
        <v>45832</v>
      </c>
      <c r="H32" s="10" t="s">
        <v>138</v>
      </c>
    </row>
    <row r="33" customFormat="false" ht="47.25" hidden="false" customHeight="false" outlineLevel="0" collapsed="false">
      <c r="A33" s="12" t="s">
        <v>139</v>
      </c>
      <c r="B33" s="13" t="s">
        <v>140</v>
      </c>
      <c r="C33" s="5" t="s">
        <v>141</v>
      </c>
      <c r="D33" s="14" t="n">
        <v>45751</v>
      </c>
      <c r="E33" s="15" t="n">
        <v>190000</v>
      </c>
      <c r="F33" s="12" t="n">
        <v>161500</v>
      </c>
      <c r="G33" s="9" t="n">
        <v>45793</v>
      </c>
      <c r="H33" s="10" t="s">
        <v>59</v>
      </c>
    </row>
    <row r="34" customFormat="false" ht="47.25" hidden="false" customHeight="false" outlineLevel="0" collapsed="false">
      <c r="A34" s="12" t="s">
        <v>142</v>
      </c>
      <c r="B34" s="13" t="s">
        <v>143</v>
      </c>
      <c r="C34" s="5" t="s">
        <v>144</v>
      </c>
      <c r="D34" s="14" t="n">
        <v>45749</v>
      </c>
      <c r="E34" s="15" t="n">
        <v>180000</v>
      </c>
      <c r="F34" s="12" t="n">
        <v>153000</v>
      </c>
      <c r="G34" s="9" t="n">
        <v>45790</v>
      </c>
      <c r="H34" s="10"/>
    </row>
  </sheetData>
  <mergeCells count="1">
    <mergeCell ref="A1:F1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A12" colorId="64" zoomScale="120" zoomScaleNormal="120" zoomScalePageLayoutView="100" workbookViewId="0">
      <selection pane="topLeft" activeCell="D12" activeCellId="0" sqref="D1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7.86"/>
    <col collapsed="false" customWidth="true" hidden="false" outlineLevel="0" max="4" min="4" style="1" width="11.43"/>
    <col collapsed="false" customWidth="true" hidden="false" outlineLevel="0" max="5" min="5" style="1" width="13.86"/>
  </cols>
  <sheetData>
    <row r="1" customFormat="false" ht="38.25" hidden="false" customHeight="false" outlineLevel="0" collapsed="false">
      <c r="A1" s="18" t="s">
        <v>145</v>
      </c>
      <c r="B1" s="19" t="s">
        <v>2</v>
      </c>
      <c r="C1" s="20" t="s">
        <v>146</v>
      </c>
      <c r="D1" s="20" t="s">
        <v>147</v>
      </c>
      <c r="E1" s="21" t="s">
        <v>148</v>
      </c>
    </row>
    <row r="2" customFormat="false" ht="12.75" hidden="false" customHeight="false" outlineLevel="0" collapsed="false">
      <c r="A2" s="22" t="n">
        <v>1</v>
      </c>
      <c r="B2" s="23" t="s">
        <v>149</v>
      </c>
      <c r="C2" s="22" t="n">
        <v>1</v>
      </c>
      <c r="D2" s="22" t="n">
        <v>850</v>
      </c>
      <c r="E2" s="24" t="n">
        <f aca="false">C2*D2</f>
        <v>850</v>
      </c>
    </row>
    <row r="3" customFormat="false" ht="12.75" hidden="false" customHeight="false" outlineLevel="0" collapsed="false">
      <c r="A3" s="25" t="n">
        <v>2</v>
      </c>
      <c r="B3" s="26" t="s">
        <v>150</v>
      </c>
      <c r="C3" s="27" t="n">
        <v>1</v>
      </c>
      <c r="D3" s="22" t="n">
        <v>850</v>
      </c>
      <c r="E3" s="24" t="n">
        <f aca="false">C3*D3</f>
        <v>850</v>
      </c>
    </row>
    <row r="4" customFormat="false" ht="12.75" hidden="false" customHeight="false" outlineLevel="0" collapsed="false">
      <c r="A4" s="25" t="n">
        <v>3</v>
      </c>
      <c r="B4" s="26" t="s">
        <v>151</v>
      </c>
      <c r="C4" s="27" t="n">
        <v>1</v>
      </c>
      <c r="D4" s="22" t="n">
        <v>850</v>
      </c>
      <c r="E4" s="24" t="n">
        <f aca="false">C4*D4</f>
        <v>850</v>
      </c>
    </row>
    <row r="5" customFormat="false" ht="12.75" hidden="false" customHeight="false" outlineLevel="0" collapsed="false">
      <c r="A5" s="25" t="n">
        <v>4</v>
      </c>
      <c r="B5" s="26" t="s">
        <v>152</v>
      </c>
      <c r="C5" s="27" t="n">
        <v>1</v>
      </c>
      <c r="D5" s="22" t="n">
        <v>850</v>
      </c>
      <c r="E5" s="24" t="n">
        <f aca="false">C5*D5</f>
        <v>850</v>
      </c>
    </row>
    <row r="6" customFormat="false" ht="12.75" hidden="false" customHeight="false" outlineLevel="0" collapsed="false">
      <c r="A6" s="25" t="n">
        <v>5</v>
      </c>
      <c r="B6" s="26" t="s">
        <v>153</v>
      </c>
      <c r="C6" s="27" t="n">
        <v>2</v>
      </c>
      <c r="D6" s="22" t="n">
        <v>850</v>
      </c>
      <c r="E6" s="24" t="n">
        <f aca="false">C6*D6</f>
        <v>1700</v>
      </c>
    </row>
    <row r="7" customFormat="false" ht="25.5" hidden="false" customHeight="false" outlineLevel="0" collapsed="false">
      <c r="A7" s="25" t="n">
        <v>6</v>
      </c>
      <c r="B7" s="28" t="s">
        <v>154</v>
      </c>
      <c r="C7" s="27" t="n">
        <v>1</v>
      </c>
      <c r="D7" s="22" t="n">
        <v>850</v>
      </c>
      <c r="E7" s="24" t="n">
        <f aca="false">C7*D7</f>
        <v>850</v>
      </c>
    </row>
    <row r="8" customFormat="false" ht="12.75" hidden="false" customHeight="false" outlineLevel="0" collapsed="false">
      <c r="A8" s="25" t="n">
        <v>7</v>
      </c>
      <c r="B8" s="26" t="s">
        <v>155</v>
      </c>
      <c r="C8" s="27" t="n">
        <v>1</v>
      </c>
      <c r="D8" s="22" t="n">
        <v>850</v>
      </c>
      <c r="E8" s="24" t="n">
        <f aca="false">C8*D8</f>
        <v>850</v>
      </c>
    </row>
    <row r="9" customFormat="false" ht="12.75" hidden="false" customHeight="false" outlineLevel="0" collapsed="false">
      <c r="A9" s="25" t="n">
        <v>8</v>
      </c>
      <c r="B9" s="26" t="s">
        <v>156</v>
      </c>
      <c r="C9" s="27" t="n">
        <v>1</v>
      </c>
      <c r="D9" s="22" t="n">
        <v>850</v>
      </c>
      <c r="E9" s="24" t="n">
        <f aca="false">C9*D9</f>
        <v>850</v>
      </c>
    </row>
    <row r="10" customFormat="false" ht="12.75" hidden="false" customHeight="false" outlineLevel="0" collapsed="false">
      <c r="A10" s="25" t="n">
        <v>9</v>
      </c>
      <c r="B10" s="26" t="s">
        <v>157</v>
      </c>
      <c r="C10" s="27" t="n">
        <v>1</v>
      </c>
      <c r="D10" s="22" t="n">
        <v>850</v>
      </c>
      <c r="E10" s="24" t="n">
        <f aca="false">C10*D10</f>
        <v>850</v>
      </c>
    </row>
    <row r="11" customFormat="false" ht="12.75" hidden="false" customHeight="false" outlineLevel="0" collapsed="false">
      <c r="A11" s="25" t="n">
        <v>10</v>
      </c>
      <c r="B11" s="26" t="s">
        <v>158</v>
      </c>
      <c r="C11" s="27" t="n">
        <v>1</v>
      </c>
      <c r="D11" s="22" t="n">
        <v>850</v>
      </c>
      <c r="E11" s="24" t="n">
        <f aca="false">C11*D11</f>
        <v>850</v>
      </c>
    </row>
    <row r="12" customFormat="false" ht="12.75" hidden="false" customHeight="false" outlineLevel="0" collapsed="false">
      <c r="A12" s="25" t="n">
        <v>11</v>
      </c>
      <c r="B12" s="26" t="s">
        <v>159</v>
      </c>
      <c r="C12" s="27" t="n">
        <v>1</v>
      </c>
      <c r="D12" s="22" t="n">
        <v>850</v>
      </c>
      <c r="E12" s="24" t="n">
        <f aca="false">C12*D12</f>
        <v>850</v>
      </c>
    </row>
    <row r="13" customFormat="false" ht="12.75" hidden="false" customHeight="false" outlineLevel="0" collapsed="false">
      <c r="A13" s="25" t="n">
        <v>12</v>
      </c>
      <c r="B13" s="26" t="s">
        <v>160</v>
      </c>
      <c r="C13" s="27" t="n">
        <v>1</v>
      </c>
      <c r="D13" s="22" t="n">
        <v>850</v>
      </c>
      <c r="E13" s="24" t="n">
        <f aca="false">C13*D13</f>
        <v>850</v>
      </c>
    </row>
    <row r="14" customFormat="false" ht="12.75" hidden="false" customHeight="false" outlineLevel="0" collapsed="false">
      <c r="A14" s="25" t="n">
        <v>13</v>
      </c>
      <c r="B14" s="26" t="s">
        <v>161</v>
      </c>
      <c r="C14" s="27" t="n">
        <v>1</v>
      </c>
      <c r="D14" s="22" t="n">
        <v>850</v>
      </c>
      <c r="E14" s="24" t="n">
        <f aca="false">C14*D14</f>
        <v>850</v>
      </c>
    </row>
    <row r="15" customFormat="false" ht="12.75" hidden="false" customHeight="false" outlineLevel="0" collapsed="false">
      <c r="A15" s="25" t="n">
        <v>14</v>
      </c>
      <c r="B15" s="26" t="s">
        <v>162</v>
      </c>
      <c r="C15" s="27" t="n">
        <v>2</v>
      </c>
      <c r="D15" s="22" t="n">
        <v>850</v>
      </c>
      <c r="E15" s="24" t="n">
        <f aca="false">C15*D15</f>
        <v>1700</v>
      </c>
    </row>
    <row r="16" customFormat="false" ht="12.75" hidden="false" customHeight="false" outlineLevel="0" collapsed="false">
      <c r="A16" s="25" t="n">
        <v>15</v>
      </c>
      <c r="B16" s="27" t="s">
        <v>163</v>
      </c>
      <c r="C16" s="27" t="n">
        <v>4</v>
      </c>
      <c r="D16" s="22" t="n">
        <v>850</v>
      </c>
      <c r="E16" s="24" t="n">
        <f aca="false">C16*D16</f>
        <v>3400</v>
      </c>
    </row>
    <row r="17" customFormat="false" ht="12.75" hidden="false" customHeight="false" outlineLevel="0" collapsed="false">
      <c r="A17" s="25" t="n">
        <v>16</v>
      </c>
      <c r="B17" s="26" t="s">
        <v>164</v>
      </c>
      <c r="C17" s="27" t="n">
        <v>6</v>
      </c>
      <c r="D17" s="22" t="n">
        <v>425</v>
      </c>
      <c r="E17" s="24" t="n">
        <f aca="false">C17*D17</f>
        <v>2550</v>
      </c>
    </row>
    <row r="18" customFormat="false" ht="12.75" hidden="false" customHeight="false" outlineLevel="0" collapsed="false">
      <c r="A18" s="25" t="n">
        <v>17</v>
      </c>
      <c r="B18" s="26" t="s">
        <v>165</v>
      </c>
      <c r="C18" s="27" t="n">
        <v>1</v>
      </c>
      <c r="D18" s="22" t="n">
        <v>2550</v>
      </c>
      <c r="E18" s="24" t="n">
        <f aca="false">C18*D18</f>
        <v>2550</v>
      </c>
    </row>
    <row r="19" customFormat="false" ht="12.75" hidden="false" customHeight="false" outlineLevel="0" collapsed="false">
      <c r="A19" s="22" t="n">
        <v>18</v>
      </c>
      <c r="B19" s="22" t="s">
        <v>166</v>
      </c>
      <c r="C19" s="22" t="n">
        <v>1</v>
      </c>
      <c r="D19" s="22" t="n">
        <v>2550</v>
      </c>
      <c r="E19" s="24" t="n">
        <f aca="false">C19*D19</f>
        <v>2550</v>
      </c>
    </row>
    <row r="20" customFormat="false" ht="12.75" hidden="false" customHeight="false" outlineLevel="0" collapsed="false">
      <c r="A20" s="27" t="n">
        <v>19</v>
      </c>
      <c r="B20" s="27" t="s">
        <v>167</v>
      </c>
      <c r="C20" s="27" t="n">
        <v>1</v>
      </c>
      <c r="D20" s="22" t="n">
        <v>2550</v>
      </c>
      <c r="E20" s="24" t="n">
        <f aca="false">C20*D20</f>
        <v>2550</v>
      </c>
    </row>
    <row r="21" customFormat="false" ht="12.75" hidden="false" customHeight="false" outlineLevel="0" collapsed="false">
      <c r="A21" s="27" t="n">
        <v>20</v>
      </c>
      <c r="B21" s="27" t="s">
        <v>168</v>
      </c>
      <c r="C21" s="27" t="n">
        <v>4</v>
      </c>
      <c r="D21" s="22" t="n">
        <v>850</v>
      </c>
      <c r="E21" s="24" t="n">
        <f aca="false">C21*D21</f>
        <v>3400</v>
      </c>
    </row>
    <row r="22" customFormat="false" ht="12.75" hidden="false" customHeight="false" outlineLevel="0" collapsed="false">
      <c r="A22" s="27" t="n">
        <v>21</v>
      </c>
      <c r="B22" s="27" t="s">
        <v>169</v>
      </c>
      <c r="C22" s="27" t="n">
        <v>1</v>
      </c>
      <c r="D22" s="22" t="n">
        <v>1700</v>
      </c>
      <c r="E22" s="24" t="n">
        <f aca="false">C22*D22</f>
        <v>1700</v>
      </c>
    </row>
    <row r="23" customFormat="false" ht="12.75" hidden="false" customHeight="false" outlineLevel="0" collapsed="false">
      <c r="A23" s="27" t="n">
        <v>22</v>
      </c>
      <c r="B23" s="27" t="s">
        <v>170</v>
      </c>
      <c r="C23" s="27" t="n">
        <v>6</v>
      </c>
      <c r="D23" s="22" t="n">
        <v>850</v>
      </c>
      <c r="E23" s="24" t="n">
        <f aca="false">C23*D23</f>
        <v>5100</v>
      </c>
    </row>
    <row r="24" customFormat="false" ht="12.75" hidden="false" customHeight="false" outlineLevel="0" collapsed="false">
      <c r="A24" s="27" t="n">
        <v>23</v>
      </c>
      <c r="B24" s="27" t="s">
        <v>171</v>
      </c>
      <c r="C24" s="27" t="n">
        <v>21</v>
      </c>
      <c r="D24" s="22" t="n">
        <v>850</v>
      </c>
      <c r="E24" s="24" t="n">
        <f aca="false">C24*D24</f>
        <v>17850</v>
      </c>
    </row>
    <row r="25" customFormat="false" ht="12.75" hidden="false" customHeight="false" outlineLevel="0" collapsed="false">
      <c r="A25" s="27" t="n">
        <v>24</v>
      </c>
      <c r="B25" s="27" t="s">
        <v>172</v>
      </c>
      <c r="C25" s="27" t="n">
        <v>1</v>
      </c>
      <c r="D25" s="22" t="n">
        <v>850</v>
      </c>
      <c r="E25" s="24" t="n">
        <f aca="false">C25*D25</f>
        <v>850</v>
      </c>
    </row>
    <row r="26" customFormat="false" ht="12.75" hidden="false" customHeight="false" outlineLevel="0" collapsed="false">
      <c r="A26" s="27" t="n">
        <v>25</v>
      </c>
      <c r="B26" s="27" t="s">
        <v>173</v>
      </c>
      <c r="C26" s="27" t="n">
        <v>2</v>
      </c>
      <c r="D26" s="22" t="n">
        <v>850</v>
      </c>
      <c r="E26" s="24" t="n">
        <f aca="false">C26*D26</f>
        <v>1700</v>
      </c>
    </row>
    <row r="27" customFormat="false" ht="12.75" hidden="false" customHeight="false" outlineLevel="0" collapsed="false">
      <c r="A27" s="27" t="n">
        <v>26</v>
      </c>
      <c r="B27" s="27" t="s">
        <v>174</v>
      </c>
      <c r="C27" s="27" t="n">
        <v>1</v>
      </c>
      <c r="D27" s="22" t="n">
        <v>425</v>
      </c>
      <c r="E27" s="24" t="n">
        <f aca="false">C27*D27</f>
        <v>425</v>
      </c>
    </row>
    <row r="28" customFormat="false" ht="12.75" hidden="false" customHeight="false" outlineLevel="0" collapsed="false">
      <c r="A28" s="27" t="n">
        <v>27</v>
      </c>
      <c r="B28" s="27" t="s">
        <v>175</v>
      </c>
      <c r="C28" s="27" t="n">
        <v>1</v>
      </c>
      <c r="D28" s="22" t="n">
        <v>1700</v>
      </c>
      <c r="E28" s="24" t="n">
        <f aca="false">C28*D28</f>
        <v>1700</v>
      </c>
    </row>
    <row r="29" customFormat="false" ht="12.75" hidden="false" customHeight="false" outlineLevel="0" collapsed="false">
      <c r="A29" s="27" t="n">
        <v>28</v>
      </c>
      <c r="B29" s="27" t="s">
        <v>176</v>
      </c>
      <c r="C29" s="27" t="n">
        <v>1</v>
      </c>
      <c r="D29" s="22" t="n">
        <v>1700</v>
      </c>
      <c r="E29" s="24" t="n">
        <f aca="false">C29*D29</f>
        <v>1700</v>
      </c>
    </row>
    <row r="30" customFormat="false" ht="12.75" hidden="false" customHeight="false" outlineLevel="0" collapsed="false">
      <c r="A30" s="27" t="n">
        <v>29</v>
      </c>
      <c r="B30" s="27" t="s">
        <v>177</v>
      </c>
      <c r="C30" s="27" t="n">
        <v>2</v>
      </c>
      <c r="D30" s="22" t="n">
        <v>850</v>
      </c>
      <c r="E30" s="24" t="n">
        <f aca="false">C30*D30</f>
        <v>1700</v>
      </c>
    </row>
    <row r="31" customFormat="false" ht="12.75" hidden="false" customHeight="false" outlineLevel="0" collapsed="false">
      <c r="A31" s="27" t="n">
        <v>30</v>
      </c>
      <c r="B31" s="27" t="s">
        <v>178</v>
      </c>
      <c r="C31" s="27" t="n">
        <v>1</v>
      </c>
      <c r="D31" s="22" t="n">
        <v>1275</v>
      </c>
      <c r="E31" s="24" t="n">
        <f aca="false">C31*D31</f>
        <v>1275</v>
      </c>
    </row>
    <row r="32" customFormat="false" ht="12.75" hidden="false" customHeight="false" outlineLevel="0" collapsed="false">
      <c r="A32" s="27" t="n">
        <v>31</v>
      </c>
      <c r="B32" s="27" t="s">
        <v>179</v>
      </c>
      <c r="C32" s="27" t="n">
        <v>2</v>
      </c>
      <c r="D32" s="22" t="n">
        <v>850</v>
      </c>
      <c r="E32" s="24" t="n">
        <f aca="false">C32*D32</f>
        <v>1700</v>
      </c>
    </row>
    <row r="33" customFormat="false" ht="12.75" hidden="false" customHeight="false" outlineLevel="0" collapsed="false">
      <c r="A33" s="27" t="n">
        <v>32</v>
      </c>
      <c r="B33" s="27" t="s">
        <v>180</v>
      </c>
      <c r="C33" s="27" t="n">
        <v>7</v>
      </c>
      <c r="D33" s="22" t="n">
        <v>850</v>
      </c>
      <c r="E33" s="24" t="n">
        <f aca="false">C33*D33</f>
        <v>5950</v>
      </c>
    </row>
    <row r="34" customFormat="false" ht="12.75" hidden="false" customHeight="false" outlineLevel="0" collapsed="false">
      <c r="A34" s="27" t="n">
        <v>33</v>
      </c>
      <c r="B34" s="27" t="s">
        <v>181</v>
      </c>
      <c r="C34" s="27" t="n">
        <v>6</v>
      </c>
      <c r="D34" s="22" t="n">
        <v>850</v>
      </c>
      <c r="E34" s="24" t="n">
        <f aca="false">C34*D34</f>
        <v>5100</v>
      </c>
    </row>
    <row r="35" customFormat="false" ht="12.75" hidden="false" customHeight="false" outlineLevel="0" collapsed="false">
      <c r="A35" s="27" t="n">
        <v>34</v>
      </c>
      <c r="B35" s="26" t="s">
        <v>182</v>
      </c>
      <c r="C35" s="27" t="n">
        <v>2</v>
      </c>
      <c r="D35" s="22" t="n">
        <v>850</v>
      </c>
      <c r="E35" s="24" t="n">
        <f aca="false">C35*D35</f>
        <v>1700</v>
      </c>
    </row>
    <row r="36" customFormat="false" ht="12.75" hidden="false" customHeight="false" outlineLevel="0" collapsed="false">
      <c r="A36" s="27" t="n">
        <v>35</v>
      </c>
      <c r="B36" s="27" t="s">
        <v>183</v>
      </c>
      <c r="C36" s="27" t="n">
        <v>1</v>
      </c>
      <c r="D36" s="22" t="n">
        <v>425</v>
      </c>
      <c r="E36" s="24" t="n">
        <f aca="false">C36*D36</f>
        <v>425</v>
      </c>
    </row>
    <row r="37" customFormat="false" ht="12.75" hidden="false" customHeight="false" outlineLevel="0" collapsed="false">
      <c r="A37" s="27" t="n">
        <v>36</v>
      </c>
      <c r="B37" s="27" t="s">
        <v>184</v>
      </c>
      <c r="C37" s="27" t="n">
        <v>1</v>
      </c>
      <c r="D37" s="22" t="n">
        <v>425</v>
      </c>
      <c r="E37" s="24" t="n">
        <f aca="false">C37*D37</f>
        <v>425</v>
      </c>
    </row>
    <row r="38" customFormat="false" ht="12.75" hidden="false" customHeight="false" outlineLevel="0" collapsed="false">
      <c r="A38" s="27" t="n">
        <v>37</v>
      </c>
      <c r="B38" s="27" t="s">
        <v>185</v>
      </c>
      <c r="C38" s="27" t="n">
        <v>1</v>
      </c>
      <c r="D38" s="22" t="n">
        <v>425</v>
      </c>
      <c r="E38" s="24" t="n">
        <f aca="false">C38*D38</f>
        <v>425</v>
      </c>
    </row>
    <row r="39" customFormat="false" ht="12.75" hidden="false" customHeight="false" outlineLevel="0" collapsed="false">
      <c r="A39" s="27" t="n">
        <v>38</v>
      </c>
      <c r="B39" s="27" t="s">
        <v>186</v>
      </c>
      <c r="C39" s="27" t="n">
        <v>1</v>
      </c>
      <c r="D39" s="22" t="n">
        <v>1700</v>
      </c>
      <c r="E39" s="24" t="n">
        <f aca="false">C39*D39</f>
        <v>1700</v>
      </c>
    </row>
    <row r="40" customFormat="false" ht="12.75" hidden="false" customHeight="false" outlineLevel="0" collapsed="false">
      <c r="A40" s="27" t="n">
        <v>39</v>
      </c>
      <c r="B40" s="27" t="s">
        <v>187</v>
      </c>
      <c r="C40" s="27" t="n">
        <v>1</v>
      </c>
      <c r="D40" s="22" t="n">
        <v>425</v>
      </c>
      <c r="E40" s="24" t="n">
        <f aca="false">C40*D40</f>
        <v>425</v>
      </c>
    </row>
    <row r="41" customFormat="false" ht="12.75" hidden="false" customHeight="false" outlineLevel="0" collapsed="false">
      <c r="A41" s="29"/>
      <c r="B41" s="30" t="s">
        <v>188</v>
      </c>
      <c r="C41" s="30" t="n">
        <v>92</v>
      </c>
      <c r="D41" s="30"/>
      <c r="E41" s="31" t="n">
        <f aca="false">SUM(E2:E40)</f>
        <v>82450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F1" activeCellId="0" sqref="F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26.42"/>
    <col collapsed="false" customWidth="true" hidden="false" outlineLevel="0" max="5" min="5" style="0" width="12.75"/>
  </cols>
  <sheetData>
    <row r="1" customFormat="false" ht="34.8" hidden="false" customHeight="false" outlineLevel="0" collapsed="false">
      <c r="A1" s="32" t="s">
        <v>189</v>
      </c>
      <c r="B1" s="32" t="s">
        <v>2</v>
      </c>
      <c r="C1" s="32" t="s">
        <v>190</v>
      </c>
      <c r="D1" s="32" t="s">
        <v>191</v>
      </c>
      <c r="E1" s="10" t="s">
        <v>192</v>
      </c>
    </row>
    <row r="2" customFormat="false" ht="12.75" hidden="false" customHeight="false" outlineLevel="0" collapsed="false">
      <c r="A2" s="32" t="n">
        <v>1</v>
      </c>
      <c r="B2" s="32" t="s">
        <v>193</v>
      </c>
      <c r="C2" s="32" t="n">
        <v>2</v>
      </c>
      <c r="D2" s="32" t="n">
        <v>7225</v>
      </c>
      <c r="E2" s="32" t="n">
        <f aca="false">C2*D2</f>
        <v>14450</v>
      </c>
    </row>
    <row r="3" customFormat="false" ht="12.75" hidden="false" customHeight="false" outlineLevel="0" collapsed="false">
      <c r="A3" s="32" t="n">
        <v>2</v>
      </c>
      <c r="B3" s="32" t="s">
        <v>194</v>
      </c>
      <c r="C3" s="32" t="n">
        <v>1</v>
      </c>
      <c r="D3" s="32" t="n">
        <v>12750</v>
      </c>
      <c r="E3" s="32" t="n">
        <f aca="false">C3*D3</f>
        <v>12750</v>
      </c>
    </row>
    <row r="4" customFormat="false" ht="12.75" hidden="false" customHeight="false" outlineLevel="0" collapsed="false">
      <c r="A4" s="32" t="n">
        <v>3</v>
      </c>
      <c r="B4" s="32" t="s">
        <v>195</v>
      </c>
      <c r="C4" s="32" t="n">
        <v>1</v>
      </c>
      <c r="D4" s="32" t="n">
        <v>11050</v>
      </c>
      <c r="E4" s="32" t="n">
        <f aca="false">C4*D4</f>
        <v>11050</v>
      </c>
    </row>
    <row r="5" customFormat="false" ht="12.75" hidden="false" customHeight="false" outlineLevel="0" collapsed="false">
      <c r="A5" s="32" t="n">
        <v>4</v>
      </c>
      <c r="B5" s="32" t="s">
        <v>196</v>
      </c>
      <c r="C5" s="32" t="n">
        <v>1</v>
      </c>
      <c r="D5" s="32" t="n">
        <v>6800</v>
      </c>
      <c r="E5" s="32" t="n">
        <f aca="false">C5*D5</f>
        <v>6800</v>
      </c>
    </row>
    <row r="6" customFormat="false" ht="12.75" hidden="false" customHeight="false" outlineLevel="0" collapsed="false">
      <c r="A6" s="32" t="n">
        <v>5</v>
      </c>
      <c r="B6" s="32" t="s">
        <v>197</v>
      </c>
      <c r="C6" s="32" t="n">
        <v>1</v>
      </c>
      <c r="D6" s="32" t="n">
        <v>4250</v>
      </c>
      <c r="E6" s="32" t="n">
        <f aca="false">C6*D6</f>
        <v>4250</v>
      </c>
    </row>
    <row r="7" customFormat="false" ht="12.75" hidden="false" customHeight="false" outlineLevel="0" collapsed="false">
      <c r="A7" s="32" t="n">
        <v>6</v>
      </c>
      <c r="B7" s="32" t="s">
        <v>198</v>
      </c>
      <c r="C7" s="32" t="n">
        <v>2</v>
      </c>
      <c r="D7" s="32" t="n">
        <v>8500</v>
      </c>
      <c r="E7" s="32" t="n">
        <f aca="false">C7*D7</f>
        <v>17000</v>
      </c>
    </row>
    <row r="8" customFormat="false" ht="12.75" hidden="false" customHeight="false" outlineLevel="0" collapsed="false">
      <c r="A8" s="32" t="n">
        <v>7</v>
      </c>
      <c r="B8" s="32" t="s">
        <v>199</v>
      </c>
      <c r="C8" s="32" t="n">
        <v>1</v>
      </c>
      <c r="D8" s="32" t="n">
        <v>2550</v>
      </c>
      <c r="E8" s="32" t="n">
        <f aca="false">C8*D8</f>
        <v>2550</v>
      </c>
    </row>
    <row r="9" customFormat="false" ht="12.75" hidden="false" customHeight="false" outlineLevel="0" collapsed="false">
      <c r="A9" s="32"/>
      <c r="B9" s="33" t="s">
        <v>188</v>
      </c>
      <c r="C9" s="33" t="n">
        <f aca="false">SUM(C2:C8)</f>
        <v>9</v>
      </c>
      <c r="D9" s="33"/>
      <c r="E9" s="33" t="n">
        <f aca="false">SUM(E2:E8)</f>
        <v>68850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7496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2022-04-12T02:44:27Z</dcterms:created>
  <dc:creator>NN</dc:creator>
  <dc:description/>
  <dc:language>ru-RU</dc:language>
  <cp:lastModifiedBy/>
  <cp:lastPrinted>2024-10-03T15:54:48Z</cp:lastPrinted>
  <dcterms:modified xsi:type="dcterms:W3CDTF">2026-01-20T15:14:18Z</dcterms:modified>
  <cp:revision>220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